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definedNames>
    <definedName name="_xlnm.Print_Area" localSheetId="0">Лист1!$A$1:$I$71</definedName>
  </definedNames>
  <calcPr calcId="152511"/>
</workbook>
</file>

<file path=xl/calcChain.xml><?xml version="1.0" encoding="utf-8"?>
<calcChain xmlns="http://schemas.openxmlformats.org/spreadsheetml/2006/main">
  <c r="H38" i="1" l="1"/>
  <c r="I39" i="1"/>
  <c r="H39" i="1"/>
  <c r="I38" i="1"/>
  <c r="D31" i="1" l="1"/>
  <c r="H31" i="1" s="1"/>
  <c r="I27" i="1"/>
  <c r="H27" i="1"/>
  <c r="F53" i="1" l="1"/>
  <c r="E53" i="1"/>
  <c r="C53" i="1"/>
  <c r="B53" i="1"/>
  <c r="G52" i="1"/>
  <c r="D52" i="1"/>
  <c r="G51" i="1"/>
  <c r="D51" i="1"/>
  <c r="F48" i="1"/>
  <c r="E48" i="1"/>
  <c r="C48" i="1"/>
  <c r="B48" i="1"/>
  <c r="G47" i="1"/>
  <c r="D47" i="1"/>
  <c r="G46" i="1"/>
  <c r="D46" i="1"/>
  <c r="D53" i="1" l="1"/>
  <c r="G48" i="1"/>
  <c r="D48" i="1"/>
  <c r="G53" i="1"/>
  <c r="D6" i="1"/>
  <c r="D7" i="1"/>
  <c r="D8" i="1"/>
  <c r="D9" i="1"/>
  <c r="D5" i="1"/>
</calcChain>
</file>

<file path=xl/sharedStrings.xml><?xml version="1.0" encoding="utf-8"?>
<sst xmlns="http://schemas.openxmlformats.org/spreadsheetml/2006/main" count="93" uniqueCount="67">
  <si>
    <t>Наименование показателя</t>
  </si>
  <si>
    <t>Бюджетная деятельность</t>
  </si>
  <si>
    <t>Средства во временном распоряжении</t>
  </si>
  <si>
    <t>Итого</t>
  </si>
  <si>
    <t>Доходы</t>
  </si>
  <si>
    <t>Расходы</t>
  </si>
  <si>
    <t>Чистый операционный результат</t>
  </si>
  <si>
    <t>Операции с нефинансовыми активами</t>
  </si>
  <si>
    <t>Операции с финансовыми активами и обязательствами</t>
  </si>
  <si>
    <t>Показатели «Отчета о финансовых результатах деятельности» (ф.0503121)</t>
  </si>
  <si>
    <t>Единица измерения: тыс. руб.</t>
  </si>
  <si>
    <t>Показатели «Отчета о движении денежных средств» (ф. 0503123)</t>
  </si>
  <si>
    <t>Единица измерения: тыс.руб.</t>
  </si>
  <si>
    <t>За отчетный период</t>
  </si>
  <si>
    <t>За аналогичный период прошлого финансового года</t>
  </si>
  <si>
    <t>1. Поступления</t>
  </si>
  <si>
    <t>2. Выбытия</t>
  </si>
  <si>
    <t>Выбытия по текущим операциям - всего</t>
  </si>
  <si>
    <t>Выбытия по инвестиционным операциям - всего</t>
  </si>
  <si>
    <t>3. Изменения остатков средств</t>
  </si>
  <si>
    <t>Показатели «Отчета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(ф.0503127)</t>
  </si>
  <si>
    <t xml:space="preserve"> Наименование показателя</t>
  </si>
  <si>
    <t>Код расхода по бюджетной классификации</t>
  </si>
  <si>
    <t xml:space="preserve">Утвержденные бюджетные назначения </t>
  </si>
  <si>
    <t>Лимиты бюджетных обязательств</t>
  </si>
  <si>
    <t xml:space="preserve">         Исполнено</t>
  </si>
  <si>
    <t>Неисполненные назначения</t>
  </si>
  <si>
    <t>через финансовые органы</t>
  </si>
  <si>
    <t>через банковские счета</t>
  </si>
  <si>
    <t>некассовые операции</t>
  </si>
  <si>
    <t>итого</t>
  </si>
  <si>
    <t>Расходы бюджета</t>
  </si>
  <si>
    <t>ВСЕГО</t>
  </si>
  <si>
    <t>Источники финансирования дефицита бюджета</t>
  </si>
  <si>
    <t>Код источника финансирования по бюджетной классификации</t>
  </si>
  <si>
    <t>Всего</t>
  </si>
  <si>
    <t>Показатели «Баланса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(ф.0503130)</t>
  </si>
  <si>
    <t>АКТИВ</t>
  </si>
  <si>
    <t>На начало года</t>
  </si>
  <si>
    <t>На конец отчетного периода</t>
  </si>
  <si>
    <t>бюджетная деятельность</t>
  </si>
  <si>
    <t>средства во временном распоряжении</t>
  </si>
  <si>
    <t>Нефинансовые активы</t>
  </si>
  <si>
    <t>Финансовые активы</t>
  </si>
  <si>
    <t>БАЛАНС</t>
  </si>
  <si>
    <t>ПАССИВ</t>
  </si>
  <si>
    <t>Обязательства</t>
  </si>
  <si>
    <t>Финансовый результат экономического субъекта</t>
  </si>
  <si>
    <t>18200000000000000000</t>
  </si>
  <si>
    <t>Показатели «Отчета о бюджетных обязательствах» (ф.0503128)</t>
  </si>
  <si>
    <t>Утверждено (доведено) на 2018 год лимитов бюджетных обязательств</t>
  </si>
  <si>
    <t xml:space="preserve">Исполнено денежных обязательств </t>
  </si>
  <si>
    <t>Не исполнено</t>
  </si>
  <si>
    <t>Принимаемые обязательства</t>
  </si>
  <si>
    <t>Принятые бюджетные обязательства</t>
  </si>
  <si>
    <t>денежные обязательства</t>
  </si>
  <si>
    <t>Принятых бюджетных обязательств</t>
  </si>
  <si>
    <t>принятых денежных обязательств</t>
  </si>
  <si>
    <t>всего</t>
  </si>
  <si>
    <t>из них с применением конкурентных способов</t>
  </si>
  <si>
    <t>Бюджетные обязательства текущего (отчетного) финансового года по расходам, всего</t>
  </si>
  <si>
    <t>Обязательства финансовых годов, следующих за текущим (отчетным) финансовым годом, всего:</t>
  </si>
  <si>
    <t>-</t>
  </si>
  <si>
    <t xml:space="preserve">ПОЯСНИТЕЛЬНАЯ ЗАПИСКА       </t>
  </si>
  <si>
    <t xml:space="preserve">Полное наименование - Межрайонная инспекция Федеральной налоговой службы по крупнейшим налогоплательщикам №5 
Краткое наименование – МРИ ФНС России по крупнейшим налогоплательщикам № 5
ИНН 7725109336  КПП  772501001  ОКПО  52575135  ОКТМО  45914000000 ОГРН  1047725054464
Юридический и почтовый адрес: 115191, г. Москва, ул. 3-я Рощинская, владение 3, строение 2.
Инспекция является юридическим лицом и выполняет полномочия получателя средств федерального бюджета, имеет самостоятельный баланс.
Бюджетные полномочия в отчетном периоде не изменялись.
Номера лицевых счетов, открытых в УФК по г. Москве: 03731452040 - лицевой счет получателя бюджетных средств, 05731452040 - лицевой счет для учета операций со средствами, поступающими во временное распоряжение получателя бюджетных средств.
Банковских счетов в кредитных организациях инспекция не имеет.
Организационно-правовая форма: Федеральное государственное казенное учреждение.
Подведомственных учреждений, предприятий и обособленных подразделений не имеет.
Главный распорядитель бюджетных средств: Федеральная налоговая служба.
</t>
  </si>
  <si>
    <t>Код главы главного распорядителя бюджетных средств: 182.
Сведения о собственнике имущества: Российская Федерация.
Касса для выдачи наличных денежных средств в Инспекции отсутствует. Все расчеты осуществляются в безналичном порядке.
Ведение бухгалтерского учета возложено на самостоятельное структурное подразделение - Отдел финансового обеспечения, который возглавляет начальник отдела - главный бухгалтер.
Расходование бюджетных средств осуществляется в рамках реализации программы: "Обеспечение деятельности финансовых, налоговых и таможенных органов и органов финансового (финансово-бюджетного) надзора».                                                                                                                                               По состоянию на 01.01.2019 Инспекция имеет в своем составе 17 структурных подразделений.
Численность работников по штатному расписанию по состоянию на 01.01.2019 - 185 шт.ед. Фактически замещено по состоянию на 01.01.2019 - 132 шт.ед. Количество вакансий по состоянию на 01.01.2019 - 53 шт.ед. 
За 2018 год налогоплательщиками, состоящими на налоговом учете в Инспекции, перечислено в консолидированный бюджет налогов и сборов на общую сумму 54 559 228 тыс. руб.</t>
  </si>
  <si>
    <t xml:space="preserve">Федеральные целевые программы, национальные и инвестиционные проекты Инспекцией не исполнялись.
Целевые иностранные кредиты Инспекции не предоставлялись. Бюджетные обязательства сверх утвержденного объема не принимались. 
Поступлений на лицевой счет по учету доходов от предпринимательской и иной приносящей доход деятельности в отчетном периоде не было.  Инвентаризация дебиторской задолженности проводится ежеквартально, с подтверждением сальдо расчетов контрагентами. Дебиторская задолженность по оплате почтовых услуг по состоянию на 01.01.2019 составляет 67522,13 руб., актом сверки задолженность подтверждена. Кредиторская задолженность отсутствует. Расходы будущих периодов (лицензии) за 2018 год списаны на расходы текущего года в размере 494128,12 рублей. В 2018 году списаны сформированные резервы предстоящих расходов на оплату отпусков в размере 2605769,55 рублей. За 2018 год Инспекцией получены нефинансовые активы на общую сумму 2640956,48 рублей, лицензии на сумму 212912,14 рублей.
На 2018 год Инспекции утверждены лимиты бюджетных обязательств в объеме 151073398,16 руб. Все лимиты бюджетных обязательств израсходованы по своему целевому назначению. Остаток лимитов составляет 0.81 рублей в связи с округлением выделенных лимитов до целого рубля. Показатели исполнения бюджета отражены в отчете (ф. 0503127) на 01.01.2019.
Показатели исполнения бюджета на 01.01.2019 следующие:
1. Раздел/подраздел 0106 целевая статья 3940290012 – 100%;                                                
2. Раздел/подраздел 0106 целевая статья 3940290019 – 100 %;
3. Раздел/подраздел 0106 целевая статья 3940293969 – 100%;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</si>
</sst>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4"/>
      <color theme="1"/>
      <name val="Times New Roman"/>
      <family val="1"/>
      <charset val="204"/>
    </font>
    <font>
      <b/>
      <sz val="11"/>
      <color theme="1"/>
      <name val="Calibri"/>
      <family val="2"/>
      <scheme val="minor"/>
    </font>
    <font>
      <b/>
      <sz val="11"/>
      <color theme="1"/>
      <name val="Calibri"/>
      <family val="2"/>
      <charset val="204"/>
      <scheme val="minor"/>
    </font>
    <font>
      <sz val="11"/>
      <color theme="1"/>
      <name val="Times New Roman"/>
      <family val="1"/>
      <charset val="204"/>
    </font>
    <font>
      <b/>
      <sz val="12"/>
      <color theme="1"/>
      <name val="Times New Roman"/>
      <family val="1"/>
      <charset val="204"/>
    </font>
    <font>
      <sz val="12"/>
      <color theme="1"/>
      <name val="Times New Roman"/>
      <family val="1"/>
      <charset val="204"/>
    </font>
    <font>
      <b/>
      <sz val="14"/>
      <color theme="1"/>
      <name val="Calibri"/>
      <family val="2"/>
      <scheme val="minor"/>
    </font>
    <font>
      <sz val="10"/>
      <name val="Arial Cyr"/>
      <charset val="204"/>
    </font>
    <font>
      <b/>
      <sz val="11"/>
      <name val="Times New Roman"/>
      <family val="1"/>
      <charset val="204"/>
    </font>
    <font>
      <b/>
      <sz val="11"/>
      <color theme="1"/>
      <name val="Times New Roman"/>
      <family val="1"/>
      <charset val="204"/>
    </font>
    <font>
      <b/>
      <sz val="12"/>
      <name val="Times New Roman"/>
      <family val="1"/>
      <charset val="204"/>
    </font>
    <font>
      <sz val="12"/>
      <color theme="1"/>
      <name val="Calibri"/>
      <family val="2"/>
      <scheme val="minor"/>
    </font>
    <font>
      <sz val="10"/>
      <name val="Arial"/>
    </font>
    <font>
      <sz val="10"/>
      <name val="Times New Roman"/>
      <family val="1"/>
      <charset val="204"/>
    </font>
    <font>
      <b/>
      <sz val="10"/>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8" fillId="0" borderId="0"/>
    <xf numFmtId="0" fontId="13" fillId="0" borderId="0"/>
  </cellStyleXfs>
  <cellXfs count="67">
    <xf numFmtId="0" fontId="0" fillId="0" borderId="0" xfId="0"/>
    <xf numFmtId="0" fontId="3" fillId="0" borderId="0" xfId="0" applyFont="1"/>
    <xf numFmtId="0" fontId="4" fillId="0" borderId="0" xfId="0" applyFont="1"/>
    <xf numFmtId="0" fontId="5" fillId="0" borderId="1" xfId="0" applyFont="1" applyBorder="1" applyAlignment="1">
      <alignment horizontal="center" vertical="center"/>
    </xf>
    <xf numFmtId="0" fontId="6" fillId="0" borderId="1" xfId="0" applyFont="1" applyBorder="1"/>
    <xf numFmtId="0" fontId="5" fillId="0" borderId="1" xfId="0" applyFont="1" applyBorder="1" applyAlignment="1">
      <alignment horizontal="center" vertical="center" wrapText="1"/>
    </xf>
    <xf numFmtId="0" fontId="6" fillId="0" borderId="0" xfId="0" applyFont="1"/>
    <xf numFmtId="49" fontId="9" fillId="0" borderId="1" xfId="1" applyNumberFormat="1" applyFont="1" applyBorder="1" applyAlignment="1">
      <alignment horizontal="center" vertical="center" wrapText="1"/>
    </xf>
    <xf numFmtId="0" fontId="4" fillId="0" borderId="1" xfId="0" applyFont="1" applyBorder="1"/>
    <xf numFmtId="164" fontId="4" fillId="0" borderId="1" xfId="0" applyNumberFormat="1" applyFont="1" applyBorder="1" applyAlignment="1">
      <alignment horizontal="center"/>
    </xf>
    <xf numFmtId="0" fontId="4" fillId="0" borderId="1" xfId="0" applyFont="1" applyBorder="1" applyAlignment="1">
      <alignment horizontal="center"/>
    </xf>
    <xf numFmtId="0" fontId="14" fillId="0" borderId="0" xfId="2" applyFont="1" applyBorder="1" applyAlignment="1">
      <alignment horizontal="center" vertical="top"/>
    </xf>
    <xf numFmtId="0" fontId="14" fillId="0" borderId="0" xfId="2" applyFont="1"/>
    <xf numFmtId="0" fontId="14" fillId="0" borderId="0" xfId="2" applyFont="1" applyBorder="1"/>
    <xf numFmtId="0" fontId="15" fillId="0" borderId="1" xfId="2" applyFont="1" applyBorder="1" applyAlignment="1">
      <alignment horizontal="center" vertical="top" wrapText="1"/>
    </xf>
    <xf numFmtId="0" fontId="15" fillId="0" borderId="1" xfId="2" applyFont="1" applyBorder="1" applyAlignment="1">
      <alignment horizontal="center" vertical="top"/>
    </xf>
    <xf numFmtId="0" fontId="10" fillId="0" borderId="1" xfId="0" applyFont="1" applyBorder="1"/>
    <xf numFmtId="164" fontId="10" fillId="0" borderId="1" xfId="0" applyNumberFormat="1" applyFont="1" applyBorder="1" applyAlignment="1">
      <alignment horizontal="center"/>
    </xf>
    <xf numFmtId="0" fontId="4" fillId="0" borderId="1" xfId="0" applyFont="1" applyBorder="1" applyAlignment="1">
      <alignment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49" fontId="4" fillId="2" borderId="1" xfId="0" applyNumberFormat="1" applyFont="1" applyFill="1" applyBorder="1"/>
    <xf numFmtId="0" fontId="16" fillId="0" borderId="0" xfId="2" applyFont="1" applyBorder="1" applyAlignment="1">
      <alignment horizontal="left" vertical="top"/>
    </xf>
    <xf numFmtId="0" fontId="0" fillId="0" borderId="0" xfId="0" applyAlignment="1">
      <alignment horizontal="justify" wrapText="1"/>
    </xf>
    <xf numFmtId="4" fontId="4" fillId="0" borderId="1" xfId="0" applyNumberFormat="1" applyFont="1" applyBorder="1" applyAlignment="1">
      <alignment horizontal="center"/>
    </xf>
    <xf numFmtId="0" fontId="10" fillId="0" borderId="10" xfId="0" applyFont="1" applyBorder="1" applyAlignment="1">
      <alignment horizontal="center" vertical="center" wrapText="1"/>
    </xf>
    <xf numFmtId="49" fontId="9" fillId="0" borderId="3" xfId="1" applyNumberFormat="1" applyFont="1" applyBorder="1" applyAlignment="1">
      <alignment horizontal="center" vertical="center" wrapText="1"/>
    </xf>
    <xf numFmtId="0" fontId="4" fillId="0" borderId="0" xfId="0" applyFont="1" applyBorder="1"/>
    <xf numFmtId="49" fontId="4" fillId="2" borderId="0" xfId="0" applyNumberFormat="1" applyFont="1" applyFill="1" applyBorder="1"/>
    <xf numFmtId="164" fontId="4" fillId="0" borderId="0" xfId="0" applyNumberFormat="1" applyFont="1" applyBorder="1" applyAlignment="1">
      <alignment horizontal="center"/>
    </xf>
    <xf numFmtId="0" fontId="0" fillId="0" borderId="0" xfId="0" applyBorder="1"/>
    <xf numFmtId="0" fontId="6" fillId="0" borderId="0" xfId="0" applyFont="1" applyAlignment="1">
      <alignment horizontal="justify" vertical="top"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6" fillId="0" borderId="11" xfId="0" applyFont="1" applyBorder="1" applyAlignment="1">
      <alignment horizontal="justify" vertical="top" wrapText="1"/>
    </xf>
    <xf numFmtId="0" fontId="6" fillId="0" borderId="0" xfId="0" applyFont="1" applyBorder="1" applyAlignment="1">
      <alignment horizontal="justify" vertical="top" wrapText="1"/>
    </xf>
    <xf numFmtId="0" fontId="6" fillId="0" borderId="12" xfId="0" applyFont="1" applyBorder="1" applyAlignment="1">
      <alignment horizontal="justify" vertical="top" wrapText="1"/>
    </xf>
    <xf numFmtId="0" fontId="6" fillId="0" borderId="11" xfId="0" applyFont="1" applyBorder="1" applyAlignment="1">
      <alignment horizontal="left" vertical="top" wrapText="1"/>
    </xf>
    <xf numFmtId="0" fontId="6" fillId="0" borderId="0" xfId="0" applyFont="1" applyBorder="1" applyAlignment="1">
      <alignment horizontal="left" vertical="top"/>
    </xf>
    <xf numFmtId="0" fontId="6" fillId="0" borderId="12" xfId="0" applyFont="1" applyBorder="1" applyAlignment="1">
      <alignment horizontal="left" vertical="top"/>
    </xf>
    <xf numFmtId="0" fontId="6" fillId="0" borderId="11" xfId="0" applyFont="1" applyBorder="1" applyAlignment="1">
      <alignment horizontal="left" vertical="top"/>
    </xf>
    <xf numFmtId="0" fontId="6" fillId="0" borderId="13" xfId="0" applyFont="1" applyBorder="1" applyAlignment="1">
      <alignment horizontal="justify" vertical="top" wrapText="1"/>
    </xf>
    <xf numFmtId="0" fontId="6" fillId="0" borderId="14" xfId="0" applyFont="1" applyBorder="1" applyAlignment="1">
      <alignment horizontal="justify" vertical="top" wrapText="1"/>
    </xf>
    <xf numFmtId="0" fontId="6" fillId="0" borderId="10" xfId="0" applyFont="1" applyBorder="1" applyAlignment="1">
      <alignment horizontal="justify" vertical="top" wrapText="1"/>
    </xf>
    <xf numFmtId="0" fontId="1" fillId="0" borderId="0" xfId="0" applyFont="1" applyAlignment="1">
      <alignment horizontal="center"/>
    </xf>
    <xf numFmtId="0" fontId="7" fillId="0" borderId="0" xfId="0" applyFont="1" applyAlignment="1">
      <alignment horizontal="center"/>
    </xf>
    <xf numFmtId="0" fontId="0" fillId="0" borderId="0" xfId="0" applyAlignment="1"/>
    <xf numFmtId="49" fontId="9" fillId="0" borderId="1" xfId="1" applyNumberFormat="1" applyFont="1" applyBorder="1" applyAlignment="1">
      <alignment horizontal="center" vertical="center" wrapText="1"/>
    </xf>
    <xf numFmtId="49" fontId="9" fillId="0" borderId="7" xfId="1"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1" xfId="2" applyFont="1" applyBorder="1" applyAlignment="1">
      <alignment horizontal="center" vertical="top"/>
    </xf>
    <xf numFmtId="0" fontId="15" fillId="0" borderId="1" xfId="2" applyFont="1" applyBorder="1" applyAlignment="1">
      <alignment horizontal="center"/>
    </xf>
    <xf numFmtId="164" fontId="4" fillId="0" borderId="4" xfId="0" applyNumberFormat="1" applyFont="1" applyBorder="1" applyAlignment="1">
      <alignment horizontal="center"/>
    </xf>
    <xf numFmtId="0" fontId="0" fillId="0" borderId="6" xfId="0" applyBorder="1" applyAlignment="1">
      <alignment horizontal="center"/>
    </xf>
    <xf numFmtId="0" fontId="1" fillId="0" borderId="0" xfId="0" applyFont="1" applyAlignment="1">
      <alignment horizontal="center" wrapText="1"/>
    </xf>
    <xf numFmtId="0" fontId="9" fillId="0" borderId="1" xfId="1" applyFont="1" applyBorder="1" applyAlignment="1">
      <alignment horizontal="center" vertical="center" wrapText="1"/>
    </xf>
    <xf numFmtId="0" fontId="11" fillId="0" borderId="4" xfId="1" applyFont="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0" fontId="2" fillId="0" borderId="0" xfId="0" applyFont="1" applyAlignment="1"/>
    <xf numFmtId="0" fontId="0" fillId="0" borderId="0" xfId="0" applyAlignment="1">
      <alignment wrapText="1"/>
    </xf>
    <xf numFmtId="49" fontId="9" fillId="0" borderId="2" xfId="1" applyNumberFormat="1" applyFont="1" applyBorder="1" applyAlignment="1">
      <alignment horizontal="center" vertical="center" wrapText="1"/>
    </xf>
    <xf numFmtId="0" fontId="10" fillId="0" borderId="3" xfId="0" applyFont="1" applyBorder="1" applyAlignment="1">
      <alignment horizontal="center" vertical="center" wrapText="1"/>
    </xf>
    <xf numFmtId="49" fontId="9" fillId="0" borderId="3" xfId="1" applyNumberFormat="1" applyFont="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abSelected="1" view="pageBreakPreview" topLeftCell="A60" zoomScaleNormal="100" zoomScaleSheetLayoutView="100" workbookViewId="0">
      <selection activeCell="A67" sqref="A67:I71"/>
    </sheetView>
  </sheetViews>
  <sheetFormatPr defaultRowHeight="15" x14ac:dyDescent="0.25"/>
  <cols>
    <col min="1" max="1" width="32.42578125" customWidth="1"/>
    <col min="2" max="2" width="19.85546875" customWidth="1"/>
    <col min="3" max="3" width="20.42578125" customWidth="1"/>
    <col min="4" max="4" width="18.28515625" customWidth="1"/>
    <col min="5" max="5" width="13.28515625" customWidth="1"/>
    <col min="6" max="6" width="12.7109375" customWidth="1"/>
    <col min="7" max="7" width="12.140625" customWidth="1"/>
    <col min="8" max="8" width="10.140625" bestFit="1" customWidth="1"/>
    <col min="9" max="9" width="9" bestFit="1" customWidth="1"/>
  </cols>
  <sheetData>
    <row r="1" spans="1:6" ht="18.75" x14ac:dyDescent="0.3">
      <c r="A1" s="45" t="s">
        <v>9</v>
      </c>
      <c r="B1" s="62"/>
      <c r="C1" s="62"/>
      <c r="D1" s="62"/>
      <c r="E1" s="47"/>
      <c r="F1" s="47"/>
    </row>
    <row r="2" spans="1:6" x14ac:dyDescent="0.25">
      <c r="D2" s="1"/>
    </row>
    <row r="3" spans="1:6" x14ac:dyDescent="0.25">
      <c r="A3" s="2" t="s">
        <v>10</v>
      </c>
      <c r="D3" s="1"/>
    </row>
    <row r="4" spans="1:6" ht="42.75" customHeight="1" x14ac:dyDescent="0.25">
      <c r="A4" s="19" t="s">
        <v>0</v>
      </c>
      <c r="B4" s="20" t="s">
        <v>1</v>
      </c>
      <c r="C4" s="20" t="s">
        <v>2</v>
      </c>
      <c r="D4" s="19" t="s">
        <v>3</v>
      </c>
    </row>
    <row r="5" spans="1:6" x14ac:dyDescent="0.25">
      <c r="A5" s="8" t="s">
        <v>4</v>
      </c>
      <c r="B5" s="24">
        <v>1654.3</v>
      </c>
      <c r="C5" s="9"/>
      <c r="D5" s="24">
        <f>B5</f>
        <v>1654.3</v>
      </c>
    </row>
    <row r="6" spans="1:6" x14ac:dyDescent="0.25">
      <c r="A6" s="8" t="s">
        <v>5</v>
      </c>
      <c r="B6" s="24">
        <v>154159</v>
      </c>
      <c r="C6" s="9"/>
      <c r="D6" s="24">
        <f t="shared" ref="D6:D9" si="0">B6</f>
        <v>154159</v>
      </c>
    </row>
    <row r="7" spans="1:6" x14ac:dyDescent="0.25">
      <c r="A7" s="8" t="s">
        <v>6</v>
      </c>
      <c r="B7" s="24">
        <v>-152504.70000000001</v>
      </c>
      <c r="C7" s="9"/>
      <c r="D7" s="24">
        <f t="shared" si="0"/>
        <v>-152504.70000000001</v>
      </c>
    </row>
    <row r="8" spans="1:6" ht="34.5" customHeight="1" x14ac:dyDescent="0.25">
      <c r="A8" s="18" t="s">
        <v>7</v>
      </c>
      <c r="B8" s="24">
        <v>-224.3</v>
      </c>
      <c r="C8" s="9"/>
      <c r="D8" s="24">
        <f t="shared" si="0"/>
        <v>-224.3</v>
      </c>
    </row>
    <row r="9" spans="1:6" ht="30" x14ac:dyDescent="0.25">
      <c r="A9" s="18" t="s">
        <v>8</v>
      </c>
      <c r="B9" s="24">
        <v>-152280.4</v>
      </c>
      <c r="C9" s="9"/>
      <c r="D9" s="24">
        <f t="shared" si="0"/>
        <v>-152280.4</v>
      </c>
    </row>
    <row r="11" spans="1:6" ht="18.75" x14ac:dyDescent="0.3">
      <c r="A11" s="45" t="s">
        <v>11</v>
      </c>
      <c r="B11" s="46"/>
      <c r="C11" s="46"/>
      <c r="D11" s="47"/>
    </row>
    <row r="12" spans="1:6" x14ac:dyDescent="0.25">
      <c r="A12" s="2"/>
      <c r="B12" s="2"/>
      <c r="C12" s="2"/>
    </row>
    <row r="13" spans="1:6" x14ac:dyDescent="0.25">
      <c r="A13" s="2" t="s">
        <v>12</v>
      </c>
      <c r="B13" s="2"/>
      <c r="C13" s="2"/>
    </row>
    <row r="14" spans="1:6" ht="47.25" x14ac:dyDescent="0.25">
      <c r="A14" s="3" t="s">
        <v>0</v>
      </c>
      <c r="B14" s="3" t="s">
        <v>13</v>
      </c>
      <c r="C14" s="5" t="s">
        <v>14</v>
      </c>
    </row>
    <row r="15" spans="1:6" ht="15.75" x14ac:dyDescent="0.25">
      <c r="A15" s="4" t="s">
        <v>15</v>
      </c>
      <c r="B15" s="10">
        <v>0</v>
      </c>
      <c r="C15" s="10">
        <v>0</v>
      </c>
    </row>
    <row r="16" spans="1:6" ht="15.75" x14ac:dyDescent="0.25">
      <c r="A16" s="4" t="s">
        <v>16</v>
      </c>
      <c r="B16" s="9">
        <v>151073.4</v>
      </c>
      <c r="C16" s="9">
        <v>168237</v>
      </c>
    </row>
    <row r="17" spans="1:9" ht="30" x14ac:dyDescent="0.25">
      <c r="A17" s="18" t="s">
        <v>17</v>
      </c>
      <c r="B17" s="9">
        <v>150898.9</v>
      </c>
      <c r="C17" s="9">
        <v>167595.6</v>
      </c>
    </row>
    <row r="18" spans="1:9" ht="30" x14ac:dyDescent="0.25">
      <c r="A18" s="18" t="s">
        <v>18</v>
      </c>
      <c r="B18" s="9">
        <v>174.5</v>
      </c>
      <c r="C18" s="9">
        <v>641.4</v>
      </c>
    </row>
    <row r="19" spans="1:9" ht="15.75" x14ac:dyDescent="0.25">
      <c r="A19" s="4" t="s">
        <v>19</v>
      </c>
      <c r="B19" s="9">
        <v>151073.4</v>
      </c>
      <c r="C19" s="9">
        <v>168237</v>
      </c>
    </row>
    <row r="21" spans="1:9" ht="55.5" customHeight="1" x14ac:dyDescent="0.3">
      <c r="A21" s="57" t="s">
        <v>20</v>
      </c>
      <c r="B21" s="63"/>
      <c r="C21" s="63"/>
      <c r="D21" s="63"/>
      <c r="E21" s="63"/>
      <c r="F21" s="63"/>
      <c r="G21" s="63"/>
      <c r="H21" s="63"/>
      <c r="I21" s="63"/>
    </row>
    <row r="22" spans="1:9" x14ac:dyDescent="0.25">
      <c r="C22" s="2"/>
      <c r="D22" s="2"/>
      <c r="E22" s="2"/>
      <c r="F22" s="2"/>
      <c r="G22" s="2"/>
      <c r="H22" s="2"/>
      <c r="I22" s="2"/>
    </row>
    <row r="23" spans="1:9" ht="15.75" x14ac:dyDescent="0.25">
      <c r="A23" s="6" t="s">
        <v>12</v>
      </c>
      <c r="B23" s="2"/>
      <c r="C23" s="2"/>
      <c r="D23" s="2"/>
      <c r="E23" s="2"/>
      <c r="F23" s="2"/>
      <c r="G23" s="2"/>
      <c r="H23" s="2"/>
      <c r="I23" s="2"/>
    </row>
    <row r="24" spans="1:9" ht="24.75" customHeight="1" x14ac:dyDescent="0.25">
      <c r="A24" s="58" t="s">
        <v>21</v>
      </c>
      <c r="B24" s="58" t="s">
        <v>22</v>
      </c>
      <c r="C24" s="48" t="s">
        <v>23</v>
      </c>
      <c r="D24" s="64" t="s">
        <v>24</v>
      </c>
      <c r="E24" s="48" t="s">
        <v>25</v>
      </c>
      <c r="F24" s="48"/>
      <c r="G24" s="48"/>
      <c r="H24" s="48"/>
      <c r="I24" s="48" t="s">
        <v>26</v>
      </c>
    </row>
    <row r="25" spans="1:9" ht="42.75" x14ac:dyDescent="0.25">
      <c r="A25" s="58"/>
      <c r="B25" s="58"/>
      <c r="C25" s="48"/>
      <c r="D25" s="65"/>
      <c r="E25" s="7" t="s">
        <v>27</v>
      </c>
      <c r="F25" s="7" t="s">
        <v>28</v>
      </c>
      <c r="G25" s="7" t="s">
        <v>29</v>
      </c>
      <c r="H25" s="7" t="s">
        <v>30</v>
      </c>
      <c r="I25" s="48"/>
    </row>
    <row r="26" spans="1:9" ht="15.75" x14ac:dyDescent="0.25">
      <c r="A26" s="59" t="s">
        <v>31</v>
      </c>
      <c r="B26" s="60"/>
      <c r="C26" s="60"/>
      <c r="D26" s="60"/>
      <c r="E26" s="60"/>
      <c r="F26" s="60"/>
      <c r="G26" s="60"/>
      <c r="H26" s="60"/>
      <c r="I26" s="61"/>
    </row>
    <row r="27" spans="1:9" x14ac:dyDescent="0.25">
      <c r="A27" s="8" t="s">
        <v>32</v>
      </c>
      <c r="B27" s="21" t="s">
        <v>48</v>
      </c>
      <c r="C27" s="8"/>
      <c r="D27" s="9">
        <v>151073.4</v>
      </c>
      <c r="E27" s="9">
        <v>151073.4</v>
      </c>
      <c r="F27" s="9">
        <v>0</v>
      </c>
      <c r="G27" s="9">
        <v>0</v>
      </c>
      <c r="H27" s="9">
        <f>SUM(E27)</f>
        <v>151073.4</v>
      </c>
      <c r="I27" s="9">
        <f>SUM(D27-E27)</f>
        <v>0</v>
      </c>
    </row>
    <row r="28" spans="1:9" ht="15.75" x14ac:dyDescent="0.25">
      <c r="A28" s="59" t="s">
        <v>33</v>
      </c>
      <c r="B28" s="60"/>
      <c r="C28" s="60"/>
      <c r="D28" s="60"/>
      <c r="E28" s="60"/>
      <c r="F28" s="60"/>
      <c r="G28" s="60"/>
      <c r="H28" s="60"/>
      <c r="I28" s="61"/>
    </row>
    <row r="29" spans="1:9" x14ac:dyDescent="0.25">
      <c r="A29" s="58" t="s">
        <v>21</v>
      </c>
      <c r="B29" s="58" t="s">
        <v>34</v>
      </c>
      <c r="C29" s="48" t="s">
        <v>23</v>
      </c>
      <c r="D29" s="49" t="s">
        <v>25</v>
      </c>
      <c r="E29" s="50"/>
      <c r="F29" s="50"/>
      <c r="G29" s="50"/>
      <c r="H29" s="51"/>
      <c r="I29" s="48" t="s">
        <v>26</v>
      </c>
    </row>
    <row r="30" spans="1:9" ht="57.6" customHeight="1" x14ac:dyDescent="0.25">
      <c r="A30" s="58"/>
      <c r="B30" s="58"/>
      <c r="C30" s="48"/>
      <c r="D30" s="48" t="s">
        <v>27</v>
      </c>
      <c r="E30" s="52"/>
      <c r="F30" s="7" t="s">
        <v>28</v>
      </c>
      <c r="G30" s="7" t="s">
        <v>29</v>
      </c>
      <c r="H30" s="7" t="s">
        <v>30</v>
      </c>
      <c r="I30" s="48"/>
    </row>
    <row r="31" spans="1:9" x14ac:dyDescent="0.25">
      <c r="A31" s="8" t="s">
        <v>35</v>
      </c>
      <c r="B31" s="10"/>
      <c r="C31" s="10"/>
      <c r="D31" s="55">
        <f>SUM(E27)</f>
        <v>151073.4</v>
      </c>
      <c r="E31" s="56"/>
      <c r="F31" s="9">
        <v>0</v>
      </c>
      <c r="G31" s="9">
        <v>0</v>
      </c>
      <c r="H31" s="9">
        <f>SUM(D31)</f>
        <v>151073.4</v>
      </c>
      <c r="I31" s="9"/>
    </row>
    <row r="33" spans="1:9" ht="19.5" customHeight="1" x14ac:dyDescent="0.3">
      <c r="A33" s="57" t="s">
        <v>49</v>
      </c>
      <c r="B33" s="63"/>
      <c r="C33" s="63"/>
      <c r="D33" s="63"/>
      <c r="E33" s="63"/>
      <c r="F33" s="63"/>
      <c r="G33" s="63"/>
      <c r="H33" s="63"/>
      <c r="I33" s="63"/>
    </row>
    <row r="35" spans="1:9" ht="24.75" customHeight="1" x14ac:dyDescent="0.25">
      <c r="A35" s="58" t="s">
        <v>21</v>
      </c>
      <c r="B35" s="58" t="s">
        <v>50</v>
      </c>
      <c r="C35" s="48" t="s">
        <v>46</v>
      </c>
      <c r="D35" s="48"/>
      <c r="E35" s="48"/>
      <c r="F35" s="48"/>
      <c r="G35" s="48" t="s">
        <v>51</v>
      </c>
      <c r="H35" s="48" t="s">
        <v>52</v>
      </c>
      <c r="I35" s="48"/>
    </row>
    <row r="36" spans="1:9" ht="24.75" customHeight="1" x14ac:dyDescent="0.25">
      <c r="A36" s="58"/>
      <c r="B36" s="58"/>
      <c r="C36" s="48" t="s">
        <v>53</v>
      </c>
      <c r="D36" s="48" t="s">
        <v>54</v>
      </c>
      <c r="E36" s="48"/>
      <c r="F36" s="48" t="s">
        <v>55</v>
      </c>
      <c r="G36" s="48"/>
      <c r="H36" s="64" t="s">
        <v>56</v>
      </c>
      <c r="I36" s="64" t="s">
        <v>57</v>
      </c>
    </row>
    <row r="37" spans="1:9" ht="85.5" x14ac:dyDescent="0.25">
      <c r="A37" s="58"/>
      <c r="B37" s="58"/>
      <c r="C37" s="48"/>
      <c r="D37" s="25" t="s">
        <v>58</v>
      </c>
      <c r="E37" s="26" t="s">
        <v>59</v>
      </c>
      <c r="F37" s="48"/>
      <c r="G37" s="48"/>
      <c r="H37" s="66"/>
      <c r="I37" s="66"/>
    </row>
    <row r="38" spans="1:9" ht="65.25" customHeight="1" x14ac:dyDescent="0.25">
      <c r="A38" s="18" t="s">
        <v>60</v>
      </c>
      <c r="B38" s="9">
        <v>151073.4</v>
      </c>
      <c r="C38" s="8"/>
      <c r="D38" s="9">
        <v>151073.4</v>
      </c>
      <c r="E38" s="9"/>
      <c r="F38" s="9">
        <v>151073.4</v>
      </c>
      <c r="G38" s="9">
        <v>151073.4</v>
      </c>
      <c r="H38" s="9">
        <f>SUM(D38-G38)</f>
        <v>0</v>
      </c>
      <c r="I38" s="9">
        <f>F38-G38</f>
        <v>0</v>
      </c>
    </row>
    <row r="39" spans="1:9" ht="66.75" customHeight="1" x14ac:dyDescent="0.25">
      <c r="A39" s="18" t="s">
        <v>61</v>
      </c>
      <c r="B39" s="9">
        <v>4729</v>
      </c>
      <c r="C39" s="9" t="s">
        <v>62</v>
      </c>
      <c r="D39" s="9">
        <v>2633.2</v>
      </c>
      <c r="E39" s="9"/>
      <c r="F39" s="9"/>
      <c r="G39" s="9"/>
      <c r="H39" s="9">
        <f>D39</f>
        <v>2633.2</v>
      </c>
      <c r="I39" s="9">
        <f>F39</f>
        <v>0</v>
      </c>
    </row>
    <row r="40" spans="1:9" x14ac:dyDescent="0.25">
      <c r="A40" s="27"/>
      <c r="B40" s="28"/>
      <c r="C40" s="27"/>
      <c r="D40" s="29"/>
      <c r="E40" s="29"/>
      <c r="F40" s="29"/>
      <c r="G40" s="29"/>
      <c r="H40" s="29"/>
      <c r="I40" s="29"/>
    </row>
    <row r="42" spans="1:9" ht="55.9" customHeight="1" x14ac:dyDescent="0.3">
      <c r="A42" s="57" t="s">
        <v>36</v>
      </c>
      <c r="B42" s="57"/>
      <c r="C42" s="57"/>
      <c r="D42" s="57"/>
      <c r="E42" s="57"/>
      <c r="F42" s="57"/>
      <c r="G42" s="57"/>
    </row>
    <row r="43" spans="1:9" ht="15.75" x14ac:dyDescent="0.25">
      <c r="A43" s="22" t="s">
        <v>12</v>
      </c>
      <c r="B43" s="11"/>
      <c r="C43" s="12"/>
      <c r="D43" s="12"/>
      <c r="E43" s="12"/>
      <c r="F43" s="13"/>
      <c r="G43" s="13"/>
    </row>
    <row r="44" spans="1:9" x14ac:dyDescent="0.25">
      <c r="A44" s="53" t="s">
        <v>37</v>
      </c>
      <c r="B44" s="54" t="s">
        <v>38</v>
      </c>
      <c r="C44" s="54"/>
      <c r="D44" s="54"/>
      <c r="E44" s="54" t="s">
        <v>39</v>
      </c>
      <c r="F44" s="54"/>
      <c r="G44" s="54"/>
    </row>
    <row r="45" spans="1:9" ht="38.25" x14ac:dyDescent="0.25">
      <c r="A45" s="53"/>
      <c r="B45" s="14" t="s">
        <v>40</v>
      </c>
      <c r="C45" s="14" t="s">
        <v>41</v>
      </c>
      <c r="D45" s="15" t="s">
        <v>30</v>
      </c>
      <c r="E45" s="14" t="s">
        <v>40</v>
      </c>
      <c r="F45" s="14" t="s">
        <v>41</v>
      </c>
      <c r="G45" s="15" t="s">
        <v>30</v>
      </c>
    </row>
    <row r="46" spans="1:9" ht="18.75" customHeight="1" x14ac:dyDescent="0.25">
      <c r="A46" s="8" t="s">
        <v>42</v>
      </c>
      <c r="B46" s="9">
        <v>4756.1000000000004</v>
      </c>
      <c r="C46" s="9"/>
      <c r="D46" s="9">
        <f>B46</f>
        <v>4756.1000000000004</v>
      </c>
      <c r="E46" s="9">
        <v>4531.8</v>
      </c>
      <c r="F46" s="9"/>
      <c r="G46" s="9">
        <f>E46+F46</f>
        <v>4531.8</v>
      </c>
    </row>
    <row r="47" spans="1:9" ht="21.75" customHeight="1" x14ac:dyDescent="0.25">
      <c r="A47" s="8" t="s">
        <v>43</v>
      </c>
      <c r="B47" s="9">
        <v>85.2</v>
      </c>
      <c r="C47" s="9"/>
      <c r="D47" s="9">
        <f>B47+C47</f>
        <v>85.2</v>
      </c>
      <c r="E47" s="9">
        <v>67.5</v>
      </c>
      <c r="F47" s="9"/>
      <c r="G47" s="9">
        <f>E47+F47</f>
        <v>67.5</v>
      </c>
    </row>
    <row r="48" spans="1:9" ht="21" customHeight="1" x14ac:dyDescent="0.25">
      <c r="A48" s="16" t="s">
        <v>44</v>
      </c>
      <c r="B48" s="17">
        <f>SUM(B46:B47)</f>
        <v>4841.3</v>
      </c>
      <c r="C48" s="17">
        <f>SUM(C47)</f>
        <v>0</v>
      </c>
      <c r="D48" s="17">
        <f>SUM(D46:D47)</f>
        <v>4841.3</v>
      </c>
      <c r="E48" s="17">
        <f>SUM(E46:E47)</f>
        <v>4599.3</v>
      </c>
      <c r="F48" s="17">
        <f>SUM(F46:F47)</f>
        <v>0</v>
      </c>
      <c r="G48" s="17">
        <f>E48+F48</f>
        <v>4599.3</v>
      </c>
    </row>
    <row r="49" spans="1:9" x14ac:dyDescent="0.25">
      <c r="A49" s="53" t="s">
        <v>45</v>
      </c>
      <c r="B49" s="54" t="s">
        <v>38</v>
      </c>
      <c r="C49" s="54"/>
      <c r="D49" s="54"/>
      <c r="E49" s="54" t="s">
        <v>39</v>
      </c>
      <c r="F49" s="54"/>
      <c r="G49" s="54"/>
    </row>
    <row r="50" spans="1:9" ht="38.25" x14ac:dyDescent="0.25">
      <c r="A50" s="53"/>
      <c r="B50" s="14" t="s">
        <v>40</v>
      </c>
      <c r="C50" s="14" t="s">
        <v>41</v>
      </c>
      <c r="D50" s="15" t="s">
        <v>30</v>
      </c>
      <c r="E50" s="14" t="s">
        <v>40</v>
      </c>
      <c r="F50" s="14" t="s">
        <v>41</v>
      </c>
      <c r="G50" s="15" t="s">
        <v>30</v>
      </c>
    </row>
    <row r="51" spans="1:9" x14ac:dyDescent="0.25">
      <c r="A51" s="8" t="s">
        <v>46</v>
      </c>
      <c r="B51" s="9">
        <v>2605.8000000000002</v>
      </c>
      <c r="C51" s="9"/>
      <c r="D51" s="9">
        <f>B51+C51</f>
        <v>2605.8000000000002</v>
      </c>
      <c r="E51" s="9">
        <v>2633.2</v>
      </c>
      <c r="F51" s="9"/>
      <c r="G51" s="9">
        <f>E51+F51</f>
        <v>2633.2</v>
      </c>
    </row>
    <row r="52" spans="1:9" ht="30" x14ac:dyDescent="0.25">
      <c r="A52" s="18" t="s">
        <v>47</v>
      </c>
      <c r="B52" s="9">
        <v>2235.5</v>
      </c>
      <c r="C52" s="9"/>
      <c r="D52" s="9">
        <f>B52+C52</f>
        <v>2235.5</v>
      </c>
      <c r="E52" s="9">
        <v>1966.1</v>
      </c>
      <c r="F52" s="9"/>
      <c r="G52" s="9">
        <f>E52</f>
        <v>1966.1</v>
      </c>
    </row>
    <row r="53" spans="1:9" x14ac:dyDescent="0.25">
      <c r="A53" s="16" t="s">
        <v>44</v>
      </c>
      <c r="B53" s="17">
        <f>B51+B52</f>
        <v>4841.3</v>
      </c>
      <c r="C53" s="17">
        <f>C51+C52</f>
        <v>0</v>
      </c>
      <c r="D53" s="17">
        <f>B53+C53</f>
        <v>4841.3</v>
      </c>
      <c r="E53" s="17">
        <f>E51+E52</f>
        <v>4599.2999999999993</v>
      </c>
      <c r="F53" s="17">
        <f>F51+F52</f>
        <v>0</v>
      </c>
      <c r="G53" s="17">
        <f>E53+F53</f>
        <v>4599.2999999999993</v>
      </c>
    </row>
    <row r="54" spans="1:9" x14ac:dyDescent="0.25">
      <c r="A54" s="30"/>
      <c r="B54" s="30"/>
      <c r="C54" s="30"/>
      <c r="D54" s="30"/>
      <c r="E54" s="30"/>
      <c r="F54" s="30"/>
      <c r="G54" s="30"/>
      <c r="H54" s="30"/>
      <c r="I54" s="30"/>
    </row>
    <row r="55" spans="1:9" ht="30" customHeight="1" x14ac:dyDescent="0.25">
      <c r="A55" s="32" t="s">
        <v>63</v>
      </c>
      <c r="B55" s="33"/>
      <c r="C55" s="33"/>
      <c r="D55" s="33"/>
      <c r="E55" s="33"/>
      <c r="F55" s="33"/>
      <c r="G55" s="33"/>
      <c r="H55" s="33"/>
      <c r="I55" s="34"/>
    </row>
    <row r="56" spans="1:9" ht="30" customHeight="1" x14ac:dyDescent="0.25">
      <c r="A56" s="35" t="s">
        <v>64</v>
      </c>
      <c r="B56" s="36"/>
      <c r="C56" s="36"/>
      <c r="D56" s="36"/>
      <c r="E56" s="36"/>
      <c r="F56" s="36"/>
      <c r="G56" s="36"/>
      <c r="H56" s="36"/>
      <c r="I56" s="37"/>
    </row>
    <row r="57" spans="1:9" ht="30" customHeight="1" x14ac:dyDescent="0.25">
      <c r="A57" s="35"/>
      <c r="B57" s="36"/>
      <c r="C57" s="36"/>
      <c r="D57" s="36"/>
      <c r="E57" s="36"/>
      <c r="F57" s="36"/>
      <c r="G57" s="36"/>
      <c r="H57" s="36"/>
      <c r="I57" s="37"/>
    </row>
    <row r="58" spans="1:9" ht="30" customHeight="1" x14ac:dyDescent="0.25">
      <c r="A58" s="35"/>
      <c r="B58" s="36"/>
      <c r="C58" s="36"/>
      <c r="D58" s="36"/>
      <c r="E58" s="36"/>
      <c r="F58" s="36"/>
      <c r="G58" s="36"/>
      <c r="H58" s="36"/>
      <c r="I58" s="37"/>
    </row>
    <row r="59" spans="1:9" ht="104.25" customHeight="1" x14ac:dyDescent="0.25">
      <c r="A59" s="35"/>
      <c r="B59" s="36"/>
      <c r="C59" s="36"/>
      <c r="D59" s="36"/>
      <c r="E59" s="36"/>
      <c r="F59" s="36"/>
      <c r="G59" s="36"/>
      <c r="H59" s="36"/>
      <c r="I59" s="37"/>
    </row>
    <row r="60" spans="1:9" ht="30" customHeight="1" x14ac:dyDescent="0.25">
      <c r="A60" s="38" t="s">
        <v>65</v>
      </c>
      <c r="B60" s="39"/>
      <c r="C60" s="39"/>
      <c r="D60" s="39"/>
      <c r="E60" s="39"/>
      <c r="F60" s="39"/>
      <c r="G60" s="39"/>
      <c r="H60" s="39"/>
      <c r="I60" s="40"/>
    </row>
    <row r="61" spans="1:9" ht="30" customHeight="1" x14ac:dyDescent="0.25">
      <c r="A61" s="41"/>
      <c r="B61" s="39"/>
      <c r="C61" s="39"/>
      <c r="D61" s="39"/>
      <c r="E61" s="39"/>
      <c r="F61" s="39"/>
      <c r="G61" s="39"/>
      <c r="H61" s="39"/>
      <c r="I61" s="40"/>
    </row>
    <row r="62" spans="1:9" ht="30" customHeight="1" x14ac:dyDescent="0.25">
      <c r="A62" s="41"/>
      <c r="B62" s="39"/>
      <c r="C62" s="39"/>
      <c r="D62" s="39"/>
      <c r="E62" s="39"/>
      <c r="F62" s="39"/>
      <c r="G62" s="39"/>
      <c r="H62" s="39"/>
      <c r="I62" s="40"/>
    </row>
    <row r="63" spans="1:9" ht="30" customHeight="1" x14ac:dyDescent="0.25">
      <c r="A63" s="41"/>
      <c r="B63" s="39"/>
      <c r="C63" s="39"/>
      <c r="D63" s="39"/>
      <c r="E63" s="39"/>
      <c r="F63" s="39"/>
      <c r="G63" s="39"/>
      <c r="H63" s="39"/>
      <c r="I63" s="40"/>
    </row>
    <row r="64" spans="1:9" ht="30" customHeight="1" x14ac:dyDescent="0.25">
      <c r="A64" s="41"/>
      <c r="B64" s="39"/>
      <c r="C64" s="39"/>
      <c r="D64" s="39"/>
      <c r="E64" s="39"/>
      <c r="F64" s="39"/>
      <c r="G64" s="39"/>
      <c r="H64" s="39"/>
      <c r="I64" s="40"/>
    </row>
    <row r="65" spans="1:9" ht="30" customHeight="1" x14ac:dyDescent="0.25">
      <c r="A65" s="41"/>
      <c r="B65" s="39"/>
      <c r="C65" s="39"/>
      <c r="D65" s="39"/>
      <c r="E65" s="39"/>
      <c r="F65" s="39"/>
      <c r="G65" s="39"/>
      <c r="H65" s="39"/>
      <c r="I65" s="40"/>
    </row>
    <row r="66" spans="1:9" ht="30.75" customHeight="1" x14ac:dyDescent="0.25">
      <c r="A66" s="41"/>
      <c r="B66" s="39"/>
      <c r="C66" s="39"/>
      <c r="D66" s="39"/>
      <c r="E66" s="39"/>
      <c r="F66" s="39"/>
      <c r="G66" s="39"/>
      <c r="H66" s="39"/>
      <c r="I66" s="40"/>
    </row>
    <row r="67" spans="1:9" ht="42" customHeight="1" x14ac:dyDescent="0.25">
      <c r="A67" s="35" t="s">
        <v>66</v>
      </c>
      <c r="B67" s="36"/>
      <c r="C67" s="36"/>
      <c r="D67" s="36"/>
      <c r="E67" s="36"/>
      <c r="F67" s="36"/>
      <c r="G67" s="36"/>
      <c r="H67" s="36"/>
      <c r="I67" s="37"/>
    </row>
    <row r="68" spans="1:9" ht="15.75" customHeight="1" x14ac:dyDescent="0.25">
      <c r="A68" s="35"/>
      <c r="B68" s="36"/>
      <c r="C68" s="36"/>
      <c r="D68" s="36"/>
      <c r="E68" s="36"/>
      <c r="F68" s="36"/>
      <c r="G68" s="36"/>
      <c r="H68" s="36"/>
      <c r="I68" s="37"/>
    </row>
    <row r="69" spans="1:9" ht="17.25" customHeight="1" x14ac:dyDescent="0.25">
      <c r="A69" s="35"/>
      <c r="B69" s="36"/>
      <c r="C69" s="36"/>
      <c r="D69" s="36"/>
      <c r="E69" s="36"/>
      <c r="F69" s="36"/>
      <c r="G69" s="36"/>
      <c r="H69" s="36"/>
      <c r="I69" s="37"/>
    </row>
    <row r="70" spans="1:9" s="23" customFormat="1" ht="81" customHeight="1" x14ac:dyDescent="0.25">
      <c r="A70" s="35"/>
      <c r="B70" s="36"/>
      <c r="C70" s="36"/>
      <c r="D70" s="36"/>
      <c r="E70" s="36"/>
      <c r="F70" s="36"/>
      <c r="G70" s="36"/>
      <c r="H70" s="36"/>
      <c r="I70" s="37"/>
    </row>
    <row r="71" spans="1:9" s="23" customFormat="1" ht="156" customHeight="1" x14ac:dyDescent="0.25">
      <c r="A71" s="42"/>
      <c r="B71" s="43"/>
      <c r="C71" s="43"/>
      <c r="D71" s="43"/>
      <c r="E71" s="43"/>
      <c r="F71" s="43"/>
      <c r="G71" s="43"/>
      <c r="H71" s="43"/>
      <c r="I71" s="44"/>
    </row>
    <row r="72" spans="1:9" s="23" customFormat="1" ht="41.25" customHeight="1" x14ac:dyDescent="0.25">
      <c r="A72" s="31"/>
      <c r="B72" s="31"/>
      <c r="C72" s="31"/>
      <c r="D72" s="31"/>
      <c r="E72" s="31"/>
      <c r="F72" s="31"/>
      <c r="G72" s="31"/>
      <c r="H72" s="31"/>
      <c r="I72" s="31"/>
    </row>
    <row r="73" spans="1:9" s="23" customFormat="1" ht="37.15" customHeight="1" x14ac:dyDescent="0.25">
      <c r="A73" s="31"/>
      <c r="B73" s="31"/>
      <c r="C73" s="31"/>
      <c r="D73" s="31"/>
      <c r="E73" s="31"/>
      <c r="F73" s="31"/>
      <c r="G73" s="31"/>
      <c r="H73" s="31"/>
      <c r="I73" s="31"/>
    </row>
    <row r="74" spans="1:9" ht="76.5" customHeight="1" x14ac:dyDescent="0.25">
      <c r="A74" s="31"/>
      <c r="B74" s="31"/>
      <c r="C74" s="31"/>
      <c r="D74" s="31"/>
      <c r="E74" s="31"/>
      <c r="F74" s="31"/>
      <c r="G74" s="31"/>
      <c r="H74" s="31"/>
      <c r="I74" s="31"/>
    </row>
    <row r="75" spans="1:9" ht="328.5" customHeight="1" x14ac:dyDescent="0.25">
      <c r="A75" s="31"/>
      <c r="B75" s="31"/>
      <c r="C75" s="31"/>
      <c r="D75" s="31"/>
      <c r="E75" s="31"/>
      <c r="F75" s="31"/>
      <c r="G75" s="31"/>
      <c r="H75" s="31"/>
      <c r="I75" s="31"/>
    </row>
    <row r="76" spans="1:9" ht="77.25" hidden="1" customHeight="1" x14ac:dyDescent="0.25">
      <c r="A76" s="31"/>
      <c r="B76" s="31"/>
      <c r="C76" s="31"/>
      <c r="D76" s="31"/>
      <c r="E76" s="31"/>
      <c r="F76" s="31"/>
      <c r="G76" s="31"/>
      <c r="H76" s="31"/>
      <c r="I76" s="31"/>
    </row>
    <row r="77" spans="1:9" ht="180.75" customHeight="1" x14ac:dyDescent="0.25">
      <c r="A77" s="31"/>
      <c r="B77" s="31"/>
      <c r="C77" s="31"/>
      <c r="D77" s="31"/>
      <c r="E77" s="31"/>
      <c r="F77" s="31"/>
      <c r="G77" s="31"/>
      <c r="H77" s="31"/>
      <c r="I77" s="31"/>
    </row>
  </sheetData>
  <mergeCells count="40">
    <mergeCell ref="C35:F35"/>
    <mergeCell ref="G35:G37"/>
    <mergeCell ref="H35:I35"/>
    <mergeCell ref="C36:C37"/>
    <mergeCell ref="D36:E36"/>
    <mergeCell ref="F36:F37"/>
    <mergeCell ref="H36:H37"/>
    <mergeCell ref="I36:I37"/>
    <mergeCell ref="A26:I26"/>
    <mergeCell ref="A28:I28"/>
    <mergeCell ref="B44:D44"/>
    <mergeCell ref="A1:F1"/>
    <mergeCell ref="E44:G44"/>
    <mergeCell ref="A21:I21"/>
    <mergeCell ref="A24:A25"/>
    <mergeCell ref="B24:B25"/>
    <mergeCell ref="C24:C25"/>
    <mergeCell ref="D24:D25"/>
    <mergeCell ref="E24:H24"/>
    <mergeCell ref="I24:I25"/>
    <mergeCell ref="A29:A30"/>
    <mergeCell ref="A33:I33"/>
    <mergeCell ref="A35:A37"/>
    <mergeCell ref="B35:B37"/>
    <mergeCell ref="A55:I55"/>
    <mergeCell ref="A56:I59"/>
    <mergeCell ref="A60:I66"/>
    <mergeCell ref="A67:I71"/>
    <mergeCell ref="A11:D11"/>
    <mergeCell ref="C29:C30"/>
    <mergeCell ref="D29:H29"/>
    <mergeCell ref="I29:I30"/>
    <mergeCell ref="D30:E30"/>
    <mergeCell ref="A49:A50"/>
    <mergeCell ref="B49:D49"/>
    <mergeCell ref="E49:G49"/>
    <mergeCell ref="D31:E31"/>
    <mergeCell ref="A42:G42"/>
    <mergeCell ref="A44:A45"/>
    <mergeCell ref="B29:B30"/>
  </mergeCells>
  <pageMargins left="0.51181102362204722" right="0.31496062992125984" top="0.74803149606299213" bottom="0.55118110236220474" header="0.31496062992125984" footer="0.31496062992125984"/>
  <pageSetup paperSize="9" scale="62" fitToHeight="0" orientation="portrait" r:id="rId1"/>
  <rowBreaks count="1" manualBreakCount="1">
    <brk id="4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2019-12-02T06:36:18Z</dcterms:modified>
</cp:coreProperties>
</file>